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ZG\LZG_Saison_20_21\HV\Druck\"/>
    </mc:Choice>
  </mc:AlternateContent>
  <xr:revisionPtr revIDLastSave="0" documentId="8_{9B615E2A-524C-4043-93FC-10698BDAC08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udget_18_19" sheetId="1" r:id="rId1"/>
    <sheet name="Budget_20_21" sheetId="2" r:id="rId2"/>
    <sheet name="Tabelle3" sheetId="3" r:id="rId3"/>
  </sheets>
  <definedNames>
    <definedName name="_xlnm.Print_Area" localSheetId="0">Budget_18_19!$A$1:$G$75</definedName>
    <definedName name="_xlnm.Print_Area" localSheetId="1">Budget_20_21!$A$1:$G$72</definedName>
  </definedNames>
  <calcPr calcId="191029"/>
</workbook>
</file>

<file path=xl/calcChain.xml><?xml version="1.0" encoding="utf-8"?>
<calcChain xmlns="http://schemas.openxmlformats.org/spreadsheetml/2006/main">
  <c r="F72" i="2" l="1"/>
  <c r="G72" i="2"/>
  <c r="E72" i="2"/>
  <c r="D72" i="2"/>
  <c r="C72" i="2"/>
  <c r="F72" i="1" l="1"/>
  <c r="E72" i="1" l="1"/>
  <c r="D72" i="1"/>
  <c r="C72" i="1"/>
</calcChain>
</file>

<file path=xl/sharedStrings.xml><?xml version="1.0" encoding="utf-8"?>
<sst xmlns="http://schemas.openxmlformats.org/spreadsheetml/2006/main" count="159" uniqueCount="84">
  <si>
    <t>Betrieblicher Ertrag aus Lieferungen und Leistungen</t>
  </si>
  <si>
    <t>Ertrag Pässe Tageskarten, Spenden</t>
  </si>
  <si>
    <t>Einnahmen Loipe Schweiz Pässe</t>
  </si>
  <si>
    <t>Einnahmen Vereinsausweis (Gäntupass)</t>
  </si>
  <si>
    <t>Einnahmen Tageskarten</t>
  </si>
  <si>
    <t>Gönnerbeiträge</t>
  </si>
  <si>
    <t>Spenden Fahrzeugfond</t>
  </si>
  <si>
    <t>Übrige Erträge</t>
  </si>
  <si>
    <t>Einnahmen Skivermietung</t>
  </si>
  <si>
    <t>Einnahmen LL Schule</t>
  </si>
  <si>
    <t>Einnahmen Swiss Nordic Day</t>
  </si>
  <si>
    <t>Diverse Einnahmen</t>
  </si>
  <si>
    <t>Diverse Erträge</t>
  </si>
  <si>
    <t>Aufwand für Material, Handelswaren, Dienstleistugen und Energie</t>
  </si>
  <si>
    <t>Entschädigung Loipenkontrolleure</t>
  </si>
  <si>
    <t>Entschädigung, Ausbildung LL Lehrer</t>
  </si>
  <si>
    <t>Betreuung, Unterhalt Skivermietung</t>
  </si>
  <si>
    <t>Loipentag</t>
  </si>
  <si>
    <t>Personalaufwand</t>
  </si>
  <si>
    <t>Übriger betrieblicher Aufwand, Abschreibungen</t>
  </si>
  <si>
    <t>Aufwand Loipen - Betrieb</t>
  </si>
  <si>
    <t>Spurdienst</t>
  </si>
  <si>
    <t>Extraspurdienst, Transporte</t>
  </si>
  <si>
    <t>Winterwanderwege Naturpark</t>
  </si>
  <si>
    <t>Unterhalt, Signalisation Loipe</t>
  </si>
  <si>
    <t>Ersatzmaterial Skivermietung</t>
  </si>
  <si>
    <t>Miete Garage, Dieselcontainer</t>
  </si>
  <si>
    <t>Unterhalt Blockhaus, WC, Container</t>
  </si>
  <si>
    <t>Anteil Schneeräumung, Parkplätze</t>
  </si>
  <si>
    <t>Extratransporte, Schulen</t>
  </si>
  <si>
    <t>Aufwand Fahrzeuge</t>
  </si>
  <si>
    <t>Unterhalt Spurfahrzeuge</t>
  </si>
  <si>
    <t>Treibstoff Fahrzeuge</t>
  </si>
  <si>
    <t>Rückvergütung Mineralölsteuer</t>
  </si>
  <si>
    <t>Versicherungen</t>
  </si>
  <si>
    <t>Betriebsführung</t>
  </si>
  <si>
    <t>Büromaterial</t>
  </si>
  <si>
    <t>Kommunikation, Werbung</t>
  </si>
  <si>
    <t>Kommunikation (Telefon, Internet)</t>
  </si>
  <si>
    <t>Zeitung (Druck, Versand)</t>
  </si>
  <si>
    <t>Broschüren, Prospekte</t>
  </si>
  <si>
    <t>Diverser Aufwand Verein</t>
  </si>
  <si>
    <t>Aufwand Hauptversammlung</t>
  </si>
  <si>
    <t>Provision Passverkäufe (Verkaufsstellen)</t>
  </si>
  <si>
    <t>Beiträge an Loipen Schweiz (inkl. Passkosten)</t>
  </si>
  <si>
    <t>Abschreibungen</t>
  </si>
  <si>
    <t>Aufschreibung Fahrzeuge</t>
  </si>
  <si>
    <t>Finanzaufwand und Finanzertrag</t>
  </si>
  <si>
    <t xml:space="preserve">Finanzaufwand  </t>
  </si>
  <si>
    <t>Bank- und Postspesen</t>
  </si>
  <si>
    <t>Betrieblicher Nebenerfolg</t>
  </si>
  <si>
    <t>Steueraufwand</t>
  </si>
  <si>
    <t>Direkte Steuern</t>
  </si>
  <si>
    <t>Gewinnsteuern</t>
  </si>
  <si>
    <t>Kapitalsteuern</t>
  </si>
  <si>
    <t>Liegenschaftssteuern</t>
  </si>
  <si>
    <t>Abschluss</t>
  </si>
  <si>
    <t>Gewinnverwendung</t>
  </si>
  <si>
    <t>Jahresgewinn oder Jahresverlust</t>
  </si>
  <si>
    <t>Hilfskonten Nebenbücher</t>
  </si>
  <si>
    <t>Hilfskonten Fibu</t>
  </si>
  <si>
    <t>Hilfskonto Budgetbuchungen</t>
  </si>
  <si>
    <t>Gebäudeversicherung</t>
  </si>
  <si>
    <t>Wasser- Haftpflichtversicherung</t>
  </si>
  <si>
    <t>Nummer</t>
  </si>
  <si>
    <t>Bezeichung</t>
  </si>
  <si>
    <t>Betriebsführung - Büro, Infrastruktur</t>
  </si>
  <si>
    <t>Werbung, Sponsoring, Beiträge, Aktien</t>
  </si>
  <si>
    <t>Aufwand Vorstand inkl. Vorstandsweekend</t>
  </si>
  <si>
    <t>Versicherungen Fahrzeuge</t>
  </si>
  <si>
    <t>Jugendförderung</t>
  </si>
  <si>
    <t>Diverse Ausgaben Schlussessen (2x)</t>
  </si>
  <si>
    <t>Jubiläumskosten Skischule</t>
  </si>
  <si>
    <t>Zinsertrag</t>
  </si>
  <si>
    <t>Erfolgsrechnung 18/19</t>
  </si>
  <si>
    <t>Budget             18/19</t>
  </si>
  <si>
    <t>Budget             19/20</t>
  </si>
  <si>
    <t>Umbau Sikstall Gurnigel</t>
  </si>
  <si>
    <t>Budget 18/19_Erfolgsrechnung 18/19_Budget 19/20</t>
  </si>
  <si>
    <t>Christof</t>
  </si>
  <si>
    <t>Erfolgsrechnung 19/20</t>
  </si>
  <si>
    <t xml:space="preserve">Budget 19/20_Erfolgsrechnung 19/20_Budget 20/21 </t>
  </si>
  <si>
    <t>Budget               20/21</t>
  </si>
  <si>
    <t>Unterhalt Spurfahrzeuge, neue Raupen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</si>
</sst>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_ &quot;Fr.&quot;\ * #,##0.00_ ;_ &quot;Fr.&quot;\ * \-#,##0.00_ ;_ &quot;Fr.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indent="3"/>
    </xf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indent="3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horizontal="right" indent="3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164" fontId="0" fillId="0" borderId="1" xfId="0" applyNumberFormat="1" applyFill="1" applyBorder="1"/>
    <xf numFmtId="0" fontId="0" fillId="2" borderId="1" xfId="0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right" indent="3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0" xfId="0" applyFont="1"/>
    <xf numFmtId="164" fontId="1" fillId="3" borderId="3" xfId="0" applyNumberFormat="1" applyFont="1" applyFill="1" applyBorder="1"/>
    <xf numFmtId="164" fontId="0" fillId="0" borderId="4" xfId="0" applyNumberFormat="1" applyBorder="1"/>
    <xf numFmtId="0" fontId="1" fillId="0" borderId="1" xfId="0" applyFont="1" applyBorder="1"/>
    <xf numFmtId="0" fontId="3" fillId="0" borderId="1" xfId="0" applyFont="1" applyBorder="1"/>
    <xf numFmtId="164" fontId="4" fillId="0" borderId="1" xfId="0" applyNumberFormat="1" applyFont="1" applyFill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/>
    <xf numFmtId="4" fontId="0" fillId="0" borderId="1" xfId="0" applyNumberFormat="1" applyBorder="1"/>
    <xf numFmtId="4" fontId="3" fillId="0" borderId="1" xfId="0" applyNumberFormat="1" applyFont="1" applyBorder="1"/>
    <xf numFmtId="0" fontId="0" fillId="0" borderId="1" xfId="0" applyFill="1" applyBorder="1" applyAlignment="1">
      <alignment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4" fontId="1" fillId="0" borderId="1" xfId="0" applyNumberFormat="1" applyFont="1" applyBorder="1"/>
    <xf numFmtId="44" fontId="0" fillId="0" borderId="1" xfId="0" applyNumberFormat="1" applyBorder="1"/>
    <xf numFmtId="44" fontId="0" fillId="0" borderId="1" xfId="0" applyNumberFormat="1" applyFill="1" applyBorder="1"/>
    <xf numFmtId="44" fontId="1" fillId="0" borderId="1" xfId="0" applyNumberFormat="1" applyFont="1" applyFill="1" applyBorder="1"/>
    <xf numFmtId="44" fontId="3" fillId="0" borderId="1" xfId="0" applyNumberFormat="1" applyFont="1" applyBorder="1"/>
    <xf numFmtId="44" fontId="1" fillId="3" borderId="1" xfId="0" applyNumberFormat="1" applyFont="1" applyFill="1" applyBorder="1"/>
    <xf numFmtId="44" fontId="1" fillId="3" borderId="3" xfId="0" applyNumberFormat="1" applyFont="1" applyFill="1" applyBorder="1"/>
    <xf numFmtId="44" fontId="0" fillId="0" borderId="4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workbookViewId="0">
      <selection activeCell="F1" sqref="F1:F1048576"/>
    </sheetView>
  </sheetViews>
  <sheetFormatPr baseColWidth="10" defaultRowHeight="14.4" x14ac:dyDescent="0.3"/>
  <cols>
    <col min="1" max="1" width="9.88671875" style="1" customWidth="1"/>
    <col min="2" max="2" width="55.88671875" style="3" customWidth="1"/>
    <col min="3" max="3" width="15.88671875" style="4" customWidth="1"/>
    <col min="4" max="4" width="16.33203125" style="4" customWidth="1"/>
    <col min="5" max="5" width="15.88671875" style="4" customWidth="1"/>
    <col min="6" max="6" width="15.33203125" style="25" customWidth="1"/>
  </cols>
  <sheetData>
    <row r="1" spans="1:7" ht="42.75" customHeight="1" x14ac:dyDescent="0.3">
      <c r="A1" s="41" t="s">
        <v>78</v>
      </c>
      <c r="B1" s="41"/>
      <c r="C1" s="41"/>
      <c r="D1" s="42"/>
      <c r="E1" s="42"/>
    </row>
    <row r="2" spans="1:7" s="3" customFormat="1" ht="31.5" customHeight="1" x14ac:dyDescent="0.3">
      <c r="A2" s="14" t="s">
        <v>64</v>
      </c>
      <c r="B2" s="9" t="s">
        <v>65</v>
      </c>
      <c r="C2" s="15" t="s">
        <v>75</v>
      </c>
      <c r="D2" s="15" t="s">
        <v>74</v>
      </c>
      <c r="E2" s="15" t="s">
        <v>76</v>
      </c>
      <c r="F2" s="26" t="s">
        <v>80</v>
      </c>
      <c r="G2" s="15" t="s">
        <v>79</v>
      </c>
    </row>
    <row r="3" spans="1:7" s="2" customFormat="1" ht="15" customHeight="1" x14ac:dyDescent="0.3">
      <c r="A3" s="10">
        <v>3</v>
      </c>
      <c r="B3" s="11" t="s">
        <v>0</v>
      </c>
      <c r="C3" s="12"/>
      <c r="D3" s="12"/>
      <c r="E3" s="12"/>
      <c r="F3" s="27"/>
      <c r="G3" s="22"/>
    </row>
    <row r="4" spans="1:7" s="2" customFormat="1" ht="15" customHeight="1" x14ac:dyDescent="0.3">
      <c r="A4" s="10">
        <v>34</v>
      </c>
      <c r="B4" s="11" t="s">
        <v>1</v>
      </c>
      <c r="C4" s="12"/>
      <c r="D4" s="12"/>
      <c r="E4" s="12"/>
      <c r="F4" s="27"/>
      <c r="G4" s="22"/>
    </row>
    <row r="5" spans="1:7" ht="15" customHeight="1" x14ac:dyDescent="0.3">
      <c r="A5" s="6">
        <v>3400</v>
      </c>
      <c r="B5" s="7" t="s">
        <v>2</v>
      </c>
      <c r="C5" s="8">
        <v>155000</v>
      </c>
      <c r="D5" s="8">
        <v>173075.5</v>
      </c>
      <c r="E5" s="8">
        <v>160000</v>
      </c>
      <c r="F5" s="28">
        <v>161649.06</v>
      </c>
      <c r="G5" s="5"/>
    </row>
    <row r="6" spans="1:7" ht="15" customHeight="1" x14ac:dyDescent="0.3">
      <c r="A6" s="6">
        <v>3410</v>
      </c>
      <c r="B6" s="7" t="s">
        <v>3</v>
      </c>
      <c r="C6" s="8">
        <v>30000</v>
      </c>
      <c r="D6" s="8">
        <v>31856.18</v>
      </c>
      <c r="E6" s="8">
        <v>30000</v>
      </c>
      <c r="F6" s="28">
        <v>30800</v>
      </c>
      <c r="G6" s="5"/>
    </row>
    <row r="7" spans="1:7" ht="15" customHeight="1" x14ac:dyDescent="0.3">
      <c r="A7" s="6">
        <v>3420</v>
      </c>
      <c r="B7" s="7" t="s">
        <v>4</v>
      </c>
      <c r="C7" s="8">
        <v>45000</v>
      </c>
      <c r="D7" s="8">
        <v>62251.199999999997</v>
      </c>
      <c r="E7" s="8">
        <v>55000</v>
      </c>
      <c r="F7" s="28">
        <v>52746.81</v>
      </c>
      <c r="G7" s="5"/>
    </row>
    <row r="8" spans="1:7" ht="15" customHeight="1" x14ac:dyDescent="0.3">
      <c r="A8" s="6">
        <v>3430</v>
      </c>
      <c r="B8" s="7" t="s">
        <v>5</v>
      </c>
      <c r="C8" s="8">
        <v>2500</v>
      </c>
      <c r="D8" s="8">
        <v>3224</v>
      </c>
      <c r="E8" s="8">
        <v>2500</v>
      </c>
      <c r="F8" s="28">
        <v>4346</v>
      </c>
      <c r="G8" s="5"/>
    </row>
    <row r="9" spans="1:7" ht="15" customHeight="1" x14ac:dyDescent="0.3">
      <c r="A9" s="6">
        <v>3450</v>
      </c>
      <c r="B9" s="7" t="s">
        <v>6</v>
      </c>
      <c r="C9" s="8">
        <v>2500</v>
      </c>
      <c r="D9" s="8">
        <v>2320</v>
      </c>
      <c r="E9" s="8">
        <v>2500</v>
      </c>
      <c r="F9" s="28">
        <v>2315</v>
      </c>
      <c r="G9" s="5"/>
    </row>
    <row r="10" spans="1:7" s="2" customFormat="1" ht="15" customHeight="1" x14ac:dyDescent="0.3">
      <c r="A10" s="10">
        <v>36</v>
      </c>
      <c r="B10" s="11" t="s">
        <v>7</v>
      </c>
      <c r="C10" s="12"/>
      <c r="D10" s="12"/>
      <c r="E10" s="12"/>
      <c r="F10" s="27"/>
      <c r="G10" s="22"/>
    </row>
    <row r="11" spans="1:7" ht="15" customHeight="1" x14ac:dyDescent="0.3">
      <c r="A11" s="6">
        <v>3610</v>
      </c>
      <c r="B11" s="7" t="s">
        <v>8</v>
      </c>
      <c r="C11" s="8">
        <v>25000</v>
      </c>
      <c r="D11" s="8">
        <v>52058.35</v>
      </c>
      <c r="E11" s="8">
        <v>45000</v>
      </c>
      <c r="F11" s="28">
        <v>31666.400000000001</v>
      </c>
      <c r="G11" s="5"/>
    </row>
    <row r="12" spans="1:7" ht="15" customHeight="1" x14ac:dyDescent="0.3">
      <c r="A12" s="6">
        <v>3640</v>
      </c>
      <c r="B12" s="7" t="s">
        <v>9</v>
      </c>
      <c r="C12" s="8">
        <v>18000</v>
      </c>
      <c r="D12" s="8">
        <v>21853.89</v>
      </c>
      <c r="E12" s="8">
        <v>20000</v>
      </c>
      <c r="F12" s="28">
        <v>20377.57</v>
      </c>
      <c r="G12" s="5"/>
    </row>
    <row r="13" spans="1:7" ht="15" customHeight="1" x14ac:dyDescent="0.3">
      <c r="A13" s="6">
        <v>3650</v>
      </c>
      <c r="B13" s="7" t="s">
        <v>10</v>
      </c>
      <c r="C13" s="8">
        <v>5000</v>
      </c>
      <c r="D13" s="8">
        <v>1063.8</v>
      </c>
      <c r="E13" s="8">
        <v>1000</v>
      </c>
      <c r="F13" s="28">
        <v>1830</v>
      </c>
      <c r="G13" s="5"/>
    </row>
    <row r="14" spans="1:7" ht="15" customHeight="1" x14ac:dyDescent="0.3">
      <c r="A14" s="6">
        <v>3660</v>
      </c>
      <c r="B14" s="7" t="s">
        <v>70</v>
      </c>
      <c r="C14" s="8"/>
      <c r="D14" s="8">
        <v>-1790</v>
      </c>
      <c r="E14" s="8">
        <v>-2000</v>
      </c>
      <c r="F14" s="28">
        <v>50</v>
      </c>
      <c r="G14" s="5"/>
    </row>
    <row r="15" spans="1:7" ht="15" customHeight="1" x14ac:dyDescent="0.3">
      <c r="A15" s="6">
        <v>3680</v>
      </c>
      <c r="B15" s="7" t="s">
        <v>11</v>
      </c>
      <c r="C15" s="8"/>
      <c r="D15" s="8">
        <v>1016.6</v>
      </c>
      <c r="E15" s="8">
        <v>2000</v>
      </c>
      <c r="F15" s="28">
        <v>270</v>
      </c>
      <c r="G15" s="5"/>
    </row>
    <row r="16" spans="1:7" s="2" customFormat="1" ht="15" customHeight="1" x14ac:dyDescent="0.3">
      <c r="A16" s="10">
        <v>37</v>
      </c>
      <c r="B16" s="11" t="s">
        <v>12</v>
      </c>
      <c r="C16" s="12"/>
      <c r="D16" s="12"/>
      <c r="E16" s="12"/>
      <c r="F16" s="27"/>
      <c r="G16" s="22"/>
    </row>
    <row r="17" spans="1:7" s="2" customFormat="1" ht="15" customHeight="1" x14ac:dyDescent="0.3">
      <c r="A17" s="10">
        <v>4</v>
      </c>
      <c r="B17" s="11" t="s">
        <v>13</v>
      </c>
      <c r="C17" s="12"/>
      <c r="D17" s="12"/>
      <c r="E17" s="12"/>
      <c r="F17" s="27"/>
      <c r="G17" s="22"/>
    </row>
    <row r="18" spans="1:7" ht="15" customHeight="1" x14ac:dyDescent="0.3">
      <c r="A18" s="6">
        <v>5040</v>
      </c>
      <c r="B18" s="7" t="s">
        <v>14</v>
      </c>
      <c r="C18" s="8">
        <v>-5000</v>
      </c>
      <c r="D18" s="8">
        <v>-3401</v>
      </c>
      <c r="E18" s="8">
        <v>-4500</v>
      </c>
      <c r="F18" s="28">
        <v>-3474.5</v>
      </c>
      <c r="G18" s="5"/>
    </row>
    <row r="19" spans="1:7" ht="15" customHeight="1" x14ac:dyDescent="0.3">
      <c r="A19" s="6">
        <v>5050</v>
      </c>
      <c r="B19" s="7" t="s">
        <v>15</v>
      </c>
      <c r="C19" s="8">
        <v>-15000</v>
      </c>
      <c r="D19" s="8">
        <v>-19595.599999999999</v>
      </c>
      <c r="E19" s="8">
        <v>-25000</v>
      </c>
      <c r="F19" s="28">
        <v>-19972</v>
      </c>
      <c r="G19" s="5"/>
    </row>
    <row r="20" spans="1:7" ht="15" customHeight="1" x14ac:dyDescent="0.3">
      <c r="A20" s="6">
        <v>5060</v>
      </c>
      <c r="B20" s="7" t="s">
        <v>16</v>
      </c>
      <c r="C20" s="8">
        <v>-5000</v>
      </c>
      <c r="D20" s="8">
        <v>-3608.05</v>
      </c>
      <c r="E20" s="8">
        <v>-4500</v>
      </c>
      <c r="F20" s="28">
        <v>-22985.55</v>
      </c>
      <c r="G20" s="5"/>
    </row>
    <row r="21" spans="1:7" ht="15" customHeight="1" x14ac:dyDescent="0.3">
      <c r="A21" s="6">
        <v>5070</v>
      </c>
      <c r="B21" s="7" t="s">
        <v>17</v>
      </c>
      <c r="C21" s="8">
        <v>-500</v>
      </c>
      <c r="D21" s="8">
        <v>-146.4</v>
      </c>
      <c r="E21" s="8">
        <v>-500</v>
      </c>
      <c r="F21" s="28">
        <v>-187</v>
      </c>
      <c r="G21" s="5"/>
    </row>
    <row r="22" spans="1:7" s="2" customFormat="1" ht="15" customHeight="1" x14ac:dyDescent="0.3">
      <c r="A22" s="10">
        <v>5</v>
      </c>
      <c r="B22" s="11" t="s">
        <v>18</v>
      </c>
      <c r="C22" s="12"/>
      <c r="D22" s="12"/>
      <c r="E22" s="12"/>
      <c r="F22" s="27"/>
      <c r="G22" s="22"/>
    </row>
    <row r="23" spans="1:7" s="2" customFormat="1" ht="15" customHeight="1" x14ac:dyDescent="0.3">
      <c r="A23" s="10">
        <v>6</v>
      </c>
      <c r="B23" s="11" t="s">
        <v>19</v>
      </c>
      <c r="C23" s="12"/>
      <c r="D23" s="12"/>
      <c r="E23" s="12"/>
      <c r="F23" s="27"/>
      <c r="G23" s="22"/>
    </row>
    <row r="24" spans="1:7" s="2" customFormat="1" ht="15" customHeight="1" x14ac:dyDescent="0.3">
      <c r="A24" s="10">
        <v>60</v>
      </c>
      <c r="B24" s="11" t="s">
        <v>20</v>
      </c>
      <c r="C24" s="12"/>
      <c r="D24" s="12"/>
      <c r="E24" s="12"/>
      <c r="F24" s="27"/>
      <c r="G24" s="22"/>
    </row>
    <row r="25" spans="1:7" ht="15" customHeight="1" x14ac:dyDescent="0.3">
      <c r="A25" s="6">
        <v>6010</v>
      </c>
      <c r="B25" s="7" t="s">
        <v>21</v>
      </c>
      <c r="C25" s="8">
        <v>-48000</v>
      </c>
      <c r="D25" s="8">
        <v>-37282.5</v>
      </c>
      <c r="E25" s="8">
        <v>-45000</v>
      </c>
      <c r="F25" s="28">
        <v>-20115.95</v>
      </c>
      <c r="G25" s="5"/>
    </row>
    <row r="26" spans="1:7" ht="15" customHeight="1" x14ac:dyDescent="0.3">
      <c r="A26" s="6">
        <v>6011</v>
      </c>
      <c r="B26" s="7" t="s">
        <v>22</v>
      </c>
      <c r="C26" s="8">
        <v>2500</v>
      </c>
      <c r="D26" s="8">
        <v>1391.4</v>
      </c>
      <c r="E26" s="8">
        <v>2500</v>
      </c>
      <c r="F26" s="28">
        <v>1597.6</v>
      </c>
      <c r="G26" s="5"/>
    </row>
    <row r="27" spans="1:7" ht="15" customHeight="1" x14ac:dyDescent="0.3">
      <c r="A27" s="6">
        <v>6020</v>
      </c>
      <c r="B27" s="7" t="s">
        <v>23</v>
      </c>
      <c r="C27" s="8">
        <v>5000</v>
      </c>
      <c r="D27" s="8">
        <v>14465</v>
      </c>
      <c r="E27" s="8">
        <v>5000</v>
      </c>
      <c r="F27" s="28">
        <v>4995.6000000000004</v>
      </c>
      <c r="G27" s="5"/>
    </row>
    <row r="28" spans="1:7" ht="15" customHeight="1" x14ac:dyDescent="0.3">
      <c r="A28" s="6">
        <v>6030</v>
      </c>
      <c r="B28" s="7" t="s">
        <v>24</v>
      </c>
      <c r="C28" s="8">
        <v>-9000</v>
      </c>
      <c r="D28" s="8">
        <v>-14454.45</v>
      </c>
      <c r="E28" s="8">
        <v>-10000</v>
      </c>
      <c r="F28" s="28">
        <v>-21600.9</v>
      </c>
      <c r="G28" s="5"/>
    </row>
    <row r="29" spans="1:7" ht="15" customHeight="1" x14ac:dyDescent="0.3">
      <c r="A29" s="6">
        <v>6040</v>
      </c>
      <c r="B29" s="7" t="s">
        <v>25</v>
      </c>
      <c r="C29" s="13">
        <v>-50000</v>
      </c>
      <c r="D29" s="13">
        <v>-54631.1</v>
      </c>
      <c r="E29" s="13">
        <v>-20000</v>
      </c>
      <c r="F29" s="28">
        <v>-13933.75</v>
      </c>
      <c r="G29" s="5"/>
    </row>
    <row r="30" spans="1:7" ht="15" customHeight="1" x14ac:dyDescent="0.3">
      <c r="A30" s="6"/>
      <c r="B30" s="7" t="s">
        <v>77</v>
      </c>
      <c r="C30" s="13"/>
      <c r="D30" s="13"/>
      <c r="E30" s="13">
        <v>-20000</v>
      </c>
      <c r="F30" s="28"/>
      <c r="G30" s="5"/>
    </row>
    <row r="31" spans="1:7" ht="15" customHeight="1" x14ac:dyDescent="0.3">
      <c r="A31" s="6">
        <v>6050</v>
      </c>
      <c r="B31" s="7" t="s">
        <v>26</v>
      </c>
      <c r="C31" s="8">
        <v>-3000</v>
      </c>
      <c r="D31" s="8">
        <v>-2149.4</v>
      </c>
      <c r="E31" s="8">
        <v>-2500</v>
      </c>
      <c r="F31" s="28">
        <v>-1303.3</v>
      </c>
      <c r="G31" s="5"/>
    </row>
    <row r="32" spans="1:7" ht="15" customHeight="1" x14ac:dyDescent="0.3">
      <c r="A32" s="6">
        <v>6060</v>
      </c>
      <c r="B32" s="7" t="s">
        <v>27</v>
      </c>
      <c r="C32" s="8">
        <v>-4000</v>
      </c>
      <c r="D32" s="8">
        <v>-3193.2</v>
      </c>
      <c r="E32" s="8">
        <v>-4000</v>
      </c>
      <c r="F32" s="28">
        <v>-5301.55</v>
      </c>
      <c r="G32" s="5"/>
    </row>
    <row r="33" spans="1:7" ht="15" customHeight="1" x14ac:dyDescent="0.3">
      <c r="A33" s="6">
        <v>6070</v>
      </c>
      <c r="B33" s="7" t="s">
        <v>28</v>
      </c>
      <c r="C33" s="8">
        <v>-3500</v>
      </c>
      <c r="D33" s="8">
        <v>-4359.5</v>
      </c>
      <c r="E33" s="8">
        <v>-4500</v>
      </c>
      <c r="F33" s="28">
        <v>-300</v>
      </c>
      <c r="G33" s="5"/>
    </row>
    <row r="34" spans="1:7" ht="15" customHeight="1" x14ac:dyDescent="0.3">
      <c r="A34" s="6">
        <v>6080</v>
      </c>
      <c r="B34" s="7" t="s">
        <v>29</v>
      </c>
      <c r="C34" s="8">
        <v>-2000</v>
      </c>
      <c r="D34" s="8"/>
      <c r="E34" s="8"/>
      <c r="F34" s="28"/>
      <c r="G34" s="5"/>
    </row>
    <row r="35" spans="1:7" s="2" customFormat="1" ht="15" customHeight="1" x14ac:dyDescent="0.3">
      <c r="A35" s="10">
        <v>62</v>
      </c>
      <c r="B35" s="11" t="s">
        <v>30</v>
      </c>
      <c r="C35" s="12"/>
      <c r="D35" s="12"/>
      <c r="E35" s="12"/>
      <c r="F35" s="27"/>
      <c r="G35" s="22"/>
    </row>
    <row r="36" spans="1:7" ht="15" customHeight="1" x14ac:dyDescent="0.3">
      <c r="A36" s="6">
        <v>6200</v>
      </c>
      <c r="B36" s="7" t="s">
        <v>31</v>
      </c>
      <c r="C36" s="8">
        <v>-30000</v>
      </c>
      <c r="D36" s="8">
        <v>-19766.55</v>
      </c>
      <c r="E36" s="8">
        <v>-30000</v>
      </c>
      <c r="F36" s="28">
        <v>-38225.550000000003</v>
      </c>
      <c r="G36" s="5"/>
    </row>
    <row r="37" spans="1:7" ht="15" customHeight="1" x14ac:dyDescent="0.3">
      <c r="A37" s="6">
        <v>6210</v>
      </c>
      <c r="B37" s="7" t="s">
        <v>32</v>
      </c>
      <c r="C37" s="8">
        <v>-30000</v>
      </c>
      <c r="D37" s="8">
        <v>-19411.7</v>
      </c>
      <c r="E37" s="8">
        <v>-30000</v>
      </c>
      <c r="F37" s="28">
        <v>-5308.1</v>
      </c>
      <c r="G37" s="5"/>
    </row>
    <row r="38" spans="1:7" ht="15" customHeight="1" x14ac:dyDescent="0.3">
      <c r="A38" s="6">
        <v>6211</v>
      </c>
      <c r="B38" s="7" t="s">
        <v>33</v>
      </c>
      <c r="C38" s="8">
        <v>4500</v>
      </c>
      <c r="D38" s="8">
        <v>6199.5</v>
      </c>
      <c r="E38" s="8">
        <v>6000</v>
      </c>
      <c r="F38" s="28">
        <v>1876.3</v>
      </c>
      <c r="G38" s="5"/>
    </row>
    <row r="39" spans="1:7" ht="15" customHeight="1" x14ac:dyDescent="0.3">
      <c r="A39" s="6">
        <v>6220</v>
      </c>
      <c r="B39" s="7" t="s">
        <v>69</v>
      </c>
      <c r="C39" s="8">
        <v>-15000</v>
      </c>
      <c r="D39" s="8">
        <v>-10059.299999999999</v>
      </c>
      <c r="E39" s="8">
        <v>-15000</v>
      </c>
      <c r="F39" s="28">
        <v>-14987.05</v>
      </c>
      <c r="G39" s="5"/>
    </row>
    <row r="40" spans="1:7" s="2" customFormat="1" ht="15" customHeight="1" x14ac:dyDescent="0.3">
      <c r="A40" s="10">
        <v>63</v>
      </c>
      <c r="B40" s="11" t="s">
        <v>34</v>
      </c>
      <c r="C40" s="12"/>
      <c r="D40" s="12"/>
      <c r="E40" s="12"/>
      <c r="F40" s="27"/>
      <c r="G40" s="22"/>
    </row>
    <row r="41" spans="1:7" ht="15" customHeight="1" x14ac:dyDescent="0.3">
      <c r="A41" s="6">
        <v>6300</v>
      </c>
      <c r="B41" s="7" t="s">
        <v>62</v>
      </c>
      <c r="C41" s="8">
        <v>-500</v>
      </c>
      <c r="D41" s="8">
        <v>-3504.35</v>
      </c>
      <c r="E41" s="8">
        <v>-3000</v>
      </c>
      <c r="F41" s="28">
        <v>-3513.15</v>
      </c>
      <c r="G41" s="5"/>
    </row>
    <row r="42" spans="1:7" ht="15" customHeight="1" x14ac:dyDescent="0.3">
      <c r="A42" s="6">
        <v>6310</v>
      </c>
      <c r="B42" s="7" t="s">
        <v>63</v>
      </c>
      <c r="C42" s="8">
        <v>-500</v>
      </c>
      <c r="D42" s="8"/>
      <c r="E42" s="8"/>
      <c r="F42" s="28"/>
      <c r="G42" s="5"/>
    </row>
    <row r="43" spans="1:7" s="2" customFormat="1" ht="15" customHeight="1" x14ac:dyDescent="0.3">
      <c r="A43" s="10">
        <v>65</v>
      </c>
      <c r="B43" s="11" t="s">
        <v>35</v>
      </c>
      <c r="C43" s="12"/>
      <c r="D43" s="12"/>
      <c r="E43" s="12"/>
      <c r="F43" s="27"/>
      <c r="G43" s="22"/>
    </row>
    <row r="44" spans="1:7" ht="15" customHeight="1" x14ac:dyDescent="0.3">
      <c r="A44" s="6">
        <v>6500</v>
      </c>
      <c r="B44" s="7" t="s">
        <v>66</v>
      </c>
      <c r="C44" s="8">
        <v>-6000</v>
      </c>
      <c r="D44" s="8">
        <v>-6665.05</v>
      </c>
      <c r="E44" s="8">
        <v>-7500</v>
      </c>
      <c r="F44" s="28">
        <v>-6255.15</v>
      </c>
      <c r="G44" s="5"/>
    </row>
    <row r="45" spans="1:7" ht="15" customHeight="1" x14ac:dyDescent="0.3">
      <c r="A45" s="6">
        <v>6510</v>
      </c>
      <c r="B45" s="7" t="s">
        <v>36</v>
      </c>
      <c r="C45" s="8">
        <v>-6000</v>
      </c>
      <c r="D45" s="8">
        <v>-2475.25</v>
      </c>
      <c r="E45" s="8">
        <v>-3000</v>
      </c>
      <c r="F45" s="28">
        <v>-917.85</v>
      </c>
      <c r="G45" s="5"/>
    </row>
    <row r="46" spans="1:7" s="2" customFormat="1" ht="15" customHeight="1" x14ac:dyDescent="0.3">
      <c r="A46" s="10">
        <v>66</v>
      </c>
      <c r="B46" s="11" t="s">
        <v>37</v>
      </c>
      <c r="C46" s="12"/>
      <c r="D46" s="12"/>
      <c r="E46" s="12"/>
      <c r="F46" s="27"/>
      <c r="G46" s="22"/>
    </row>
    <row r="47" spans="1:7" ht="15" customHeight="1" x14ac:dyDescent="0.3">
      <c r="A47" s="6">
        <v>6600</v>
      </c>
      <c r="B47" s="7" t="s">
        <v>67</v>
      </c>
      <c r="C47" s="8">
        <v>-10000</v>
      </c>
      <c r="D47" s="8">
        <v>-2957.55</v>
      </c>
      <c r="E47" s="8">
        <v>-5000</v>
      </c>
      <c r="F47" s="28">
        <v>-5167.55</v>
      </c>
      <c r="G47" s="5"/>
    </row>
    <row r="48" spans="1:7" ht="15" customHeight="1" x14ac:dyDescent="0.3">
      <c r="A48" s="6">
        <v>6610</v>
      </c>
      <c r="B48" s="7" t="s">
        <v>38</v>
      </c>
      <c r="C48" s="8">
        <v>-3000</v>
      </c>
      <c r="D48" s="8">
        <v>-2930.3</v>
      </c>
      <c r="E48" s="8">
        <v>-3000</v>
      </c>
      <c r="F48" s="28">
        <v>-2999.23</v>
      </c>
      <c r="G48" s="5"/>
    </row>
    <row r="49" spans="1:7" ht="15" customHeight="1" x14ac:dyDescent="0.3">
      <c r="A49" s="6">
        <v>6620</v>
      </c>
      <c r="B49" s="7" t="s">
        <v>39</v>
      </c>
      <c r="C49" s="8">
        <v>-6000</v>
      </c>
      <c r="D49" s="8">
        <v>-4657.95</v>
      </c>
      <c r="E49" s="8">
        <v>-6000</v>
      </c>
      <c r="F49" s="28">
        <v>-2036.95</v>
      </c>
      <c r="G49" s="5"/>
    </row>
    <row r="50" spans="1:7" ht="15" customHeight="1" x14ac:dyDescent="0.3">
      <c r="A50" s="6">
        <v>6630</v>
      </c>
      <c r="B50" s="7" t="s">
        <v>40</v>
      </c>
      <c r="C50" s="8">
        <v>-2500</v>
      </c>
      <c r="D50" s="8">
        <v>-290.8</v>
      </c>
      <c r="E50" s="8">
        <v>-1500</v>
      </c>
      <c r="F50" s="28">
        <v>-1735.05</v>
      </c>
      <c r="G50" s="5"/>
    </row>
    <row r="51" spans="1:7" s="2" customFormat="1" ht="15" customHeight="1" x14ac:dyDescent="0.3">
      <c r="A51" s="10">
        <v>67</v>
      </c>
      <c r="B51" s="11" t="s">
        <v>41</v>
      </c>
      <c r="C51" s="12"/>
      <c r="D51" s="12"/>
      <c r="E51" s="20"/>
      <c r="F51" s="27"/>
      <c r="G51" s="22"/>
    </row>
    <row r="52" spans="1:7" ht="15" customHeight="1" x14ac:dyDescent="0.3">
      <c r="A52" s="6">
        <v>6700</v>
      </c>
      <c r="B52" s="7" t="s">
        <v>42</v>
      </c>
      <c r="C52" s="8">
        <v>-3000</v>
      </c>
      <c r="D52" s="8">
        <v>-4145.1000000000004</v>
      </c>
      <c r="E52" s="8">
        <v>-3000</v>
      </c>
      <c r="F52" s="28">
        <v>-1650.2</v>
      </c>
      <c r="G52" s="5"/>
    </row>
    <row r="53" spans="1:7" ht="15" customHeight="1" x14ac:dyDescent="0.3">
      <c r="A53" s="6">
        <v>6710</v>
      </c>
      <c r="B53" s="7" t="s">
        <v>68</v>
      </c>
      <c r="C53" s="8">
        <v>-10000</v>
      </c>
      <c r="D53" s="8">
        <v>-7558.85</v>
      </c>
      <c r="E53" s="8">
        <v>-15000</v>
      </c>
      <c r="F53" s="28">
        <v>-9422.7999999999993</v>
      </c>
      <c r="G53" s="5"/>
    </row>
    <row r="54" spans="1:7" ht="15" customHeight="1" x14ac:dyDescent="0.3">
      <c r="A54" s="6">
        <v>6740</v>
      </c>
      <c r="B54" s="7" t="s">
        <v>43</v>
      </c>
      <c r="C54" s="8">
        <v>-8000</v>
      </c>
      <c r="D54" s="8">
        <v>-3596</v>
      </c>
      <c r="E54" s="21">
        <v>-4500</v>
      </c>
      <c r="F54" s="28">
        <v>-2656</v>
      </c>
      <c r="G54" s="5"/>
    </row>
    <row r="55" spans="1:7" ht="15" customHeight="1" x14ac:dyDescent="0.3">
      <c r="A55" s="6">
        <v>6750</v>
      </c>
      <c r="B55" s="7" t="s">
        <v>44</v>
      </c>
      <c r="C55" s="8">
        <v>-5000</v>
      </c>
      <c r="D55" s="8">
        <v>-14741.25</v>
      </c>
      <c r="E55" s="8">
        <v>-15000</v>
      </c>
      <c r="F55" s="28">
        <v>-15338.75</v>
      </c>
      <c r="G55" s="5"/>
    </row>
    <row r="56" spans="1:7" ht="15" customHeight="1" x14ac:dyDescent="0.3">
      <c r="A56" s="6">
        <v>6760</v>
      </c>
      <c r="B56" s="7" t="s">
        <v>72</v>
      </c>
      <c r="C56" s="8"/>
      <c r="D56" s="8">
        <v>-380</v>
      </c>
      <c r="E56" s="8"/>
      <c r="F56" s="28"/>
      <c r="G56" s="5"/>
    </row>
    <row r="57" spans="1:7" ht="15" customHeight="1" x14ac:dyDescent="0.3">
      <c r="A57" s="6">
        <v>6780</v>
      </c>
      <c r="B57" s="7" t="s">
        <v>71</v>
      </c>
      <c r="C57" s="8">
        <v>-16000</v>
      </c>
      <c r="D57" s="8">
        <v>-20606.150000000001</v>
      </c>
      <c r="E57" s="8">
        <v>-10000</v>
      </c>
      <c r="F57" s="28">
        <v>-15534</v>
      </c>
      <c r="G57" s="5"/>
    </row>
    <row r="58" spans="1:7" s="2" customFormat="1" ht="15" customHeight="1" x14ac:dyDescent="0.3">
      <c r="A58" s="10">
        <v>68</v>
      </c>
      <c r="B58" s="11" t="s">
        <v>45</v>
      </c>
      <c r="C58" s="12"/>
      <c r="D58" s="12"/>
      <c r="E58" s="12"/>
      <c r="F58" s="27"/>
      <c r="G58" s="22"/>
    </row>
    <row r="59" spans="1:7" ht="15" customHeight="1" x14ac:dyDescent="0.3">
      <c r="A59" s="6">
        <v>6820</v>
      </c>
      <c r="B59" s="7" t="s">
        <v>46</v>
      </c>
      <c r="C59" s="13">
        <v>-25000</v>
      </c>
      <c r="D59" s="24">
        <v>-52500</v>
      </c>
      <c r="E59" s="13">
        <v>-30000</v>
      </c>
      <c r="F59" s="28"/>
      <c r="G59" s="5"/>
    </row>
    <row r="60" spans="1:7" s="2" customFormat="1" ht="15" customHeight="1" x14ac:dyDescent="0.3">
      <c r="A60" s="10">
        <v>69</v>
      </c>
      <c r="B60" s="11" t="s">
        <v>47</v>
      </c>
      <c r="C60" s="12"/>
      <c r="D60" s="12"/>
      <c r="E60" s="12"/>
      <c r="F60" s="27"/>
      <c r="G60" s="22"/>
    </row>
    <row r="61" spans="1:7" s="2" customFormat="1" ht="15" customHeight="1" x14ac:dyDescent="0.3">
      <c r="A61" s="10">
        <v>690</v>
      </c>
      <c r="B61" s="11" t="s">
        <v>48</v>
      </c>
      <c r="C61" s="12"/>
      <c r="D61" s="12"/>
      <c r="E61" s="12"/>
      <c r="F61" s="27"/>
      <c r="G61" s="22"/>
    </row>
    <row r="62" spans="1:7" ht="15" customHeight="1" x14ac:dyDescent="0.3">
      <c r="A62" s="6">
        <v>6940</v>
      </c>
      <c r="B62" s="7" t="s">
        <v>49</v>
      </c>
      <c r="C62" s="8">
        <v>-3000</v>
      </c>
      <c r="D62" s="8">
        <v>-1557.75</v>
      </c>
      <c r="E62" s="8">
        <v>-3000</v>
      </c>
      <c r="F62" s="28">
        <v>-2472.8000000000002</v>
      </c>
      <c r="G62" s="5"/>
    </row>
    <row r="63" spans="1:7" ht="15" customHeight="1" x14ac:dyDescent="0.3">
      <c r="A63" s="6">
        <v>6950</v>
      </c>
      <c r="B63" s="7" t="s">
        <v>73</v>
      </c>
      <c r="C63" s="8"/>
      <c r="D63" s="8">
        <v>107.55</v>
      </c>
      <c r="E63" s="8">
        <v>100</v>
      </c>
      <c r="F63" s="28">
        <v>76.25</v>
      </c>
      <c r="G63" s="5"/>
    </row>
    <row r="64" spans="1:7" s="2" customFormat="1" ht="15" customHeight="1" x14ac:dyDescent="0.3">
      <c r="A64" s="10">
        <v>7</v>
      </c>
      <c r="B64" s="11" t="s">
        <v>50</v>
      </c>
      <c r="C64" s="12"/>
      <c r="D64" s="12"/>
      <c r="E64" s="12"/>
      <c r="F64" s="27"/>
      <c r="G64" s="22"/>
    </row>
    <row r="65" spans="1:7" s="2" customFormat="1" ht="15" customHeight="1" x14ac:dyDescent="0.3">
      <c r="A65" s="10">
        <v>8</v>
      </c>
      <c r="B65" s="11" t="s">
        <v>51</v>
      </c>
      <c r="C65" s="12"/>
      <c r="D65" s="12"/>
      <c r="E65" s="12"/>
      <c r="F65" s="27"/>
      <c r="G65" s="22"/>
    </row>
    <row r="66" spans="1:7" s="2" customFormat="1" ht="15" customHeight="1" x14ac:dyDescent="0.3">
      <c r="A66" s="10">
        <v>89</v>
      </c>
      <c r="B66" s="11" t="s">
        <v>52</v>
      </c>
      <c r="C66" s="12"/>
      <c r="D66" s="12"/>
      <c r="E66" s="12"/>
      <c r="F66" s="27"/>
      <c r="G66" s="22"/>
    </row>
    <row r="67" spans="1:7" ht="15" customHeight="1" x14ac:dyDescent="0.3">
      <c r="A67" s="6">
        <v>8900</v>
      </c>
      <c r="B67" s="7" t="s">
        <v>53</v>
      </c>
      <c r="C67" s="8">
        <v>-500</v>
      </c>
      <c r="D67" s="8">
        <v>-240.2</v>
      </c>
      <c r="E67" s="8">
        <v>-500</v>
      </c>
      <c r="F67" s="28"/>
      <c r="G67" s="5"/>
    </row>
    <row r="68" spans="1:7" ht="15" customHeight="1" x14ac:dyDescent="0.3">
      <c r="A68" s="6">
        <v>8901</v>
      </c>
      <c r="B68" s="7" t="s">
        <v>54</v>
      </c>
      <c r="C68" s="8">
        <v>-1000</v>
      </c>
      <c r="D68" s="8">
        <v>-999</v>
      </c>
      <c r="E68" s="8">
        <v>-1000</v>
      </c>
      <c r="F68" s="28">
        <v>-1678.8</v>
      </c>
      <c r="G68" s="5"/>
    </row>
    <row r="69" spans="1:7" ht="15" customHeight="1" x14ac:dyDescent="0.3">
      <c r="A69" s="6">
        <v>8902</v>
      </c>
      <c r="B69" s="7" t="s">
        <v>55</v>
      </c>
      <c r="C69" s="8">
        <v>-500</v>
      </c>
      <c r="D69" s="8">
        <v>-620</v>
      </c>
      <c r="E69" s="8">
        <v>-500</v>
      </c>
      <c r="F69" s="28"/>
      <c r="G69" s="5"/>
    </row>
    <row r="70" spans="1:7" s="2" customFormat="1" ht="15" customHeight="1" x14ac:dyDescent="0.3">
      <c r="A70" s="10">
        <v>9</v>
      </c>
      <c r="B70" s="11" t="s">
        <v>56</v>
      </c>
      <c r="C70" s="12"/>
      <c r="D70" s="12"/>
      <c r="E70" s="12"/>
      <c r="F70" s="27"/>
      <c r="G70" s="22"/>
    </row>
    <row r="71" spans="1:7" s="2" customFormat="1" ht="15" customHeight="1" x14ac:dyDescent="0.3">
      <c r="A71" s="10">
        <v>92</v>
      </c>
      <c r="B71" s="11" t="s">
        <v>57</v>
      </c>
      <c r="C71" s="12"/>
      <c r="D71" s="12"/>
      <c r="E71" s="12"/>
      <c r="F71" s="27"/>
      <c r="G71" s="22"/>
    </row>
    <row r="72" spans="1:7" s="19" customFormat="1" ht="15" customHeight="1" x14ac:dyDescent="0.3">
      <c r="A72" s="16">
        <v>9200</v>
      </c>
      <c r="B72" s="17" t="s">
        <v>58</v>
      </c>
      <c r="C72" s="18">
        <f>SUM(C5:C71)</f>
        <v>-31500</v>
      </c>
      <c r="D72" s="18">
        <f>SUM(D5:D71)</f>
        <v>46608.670000000013</v>
      </c>
      <c r="E72" s="18">
        <f>SUM(E5:E71)</f>
        <v>2600</v>
      </c>
      <c r="F72" s="29">
        <f>SUM(F5:F71)</f>
        <v>75523.110000000044</v>
      </c>
      <c r="G72" s="23"/>
    </row>
    <row r="73" spans="1:7" s="2" customFormat="1" ht="15" customHeight="1" x14ac:dyDescent="0.3">
      <c r="A73" s="10">
        <v>99</v>
      </c>
      <c r="B73" s="11" t="s">
        <v>59</v>
      </c>
      <c r="C73" s="12"/>
      <c r="D73" s="12"/>
      <c r="E73" s="12"/>
      <c r="F73" s="27"/>
      <c r="G73" s="22"/>
    </row>
    <row r="74" spans="1:7" s="2" customFormat="1" ht="15" customHeight="1" x14ac:dyDescent="0.3">
      <c r="A74" s="10">
        <v>993</v>
      </c>
      <c r="B74" s="11" t="s">
        <v>60</v>
      </c>
      <c r="C74" s="12"/>
      <c r="D74" s="12"/>
      <c r="E74" s="12"/>
      <c r="F74" s="27"/>
      <c r="G74" s="22"/>
    </row>
    <row r="75" spans="1:7" ht="15" customHeight="1" x14ac:dyDescent="0.3">
      <c r="A75" s="6">
        <v>9930</v>
      </c>
      <c r="B75" s="7" t="s">
        <v>61</v>
      </c>
      <c r="C75" s="8"/>
      <c r="D75" s="8"/>
      <c r="E75" s="8"/>
      <c r="F75" s="28"/>
      <c r="G75" s="5"/>
    </row>
    <row r="79" spans="1:7" x14ac:dyDescent="0.3">
      <c r="F79" s="28"/>
    </row>
  </sheetData>
  <mergeCells count="1">
    <mergeCell ref="A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7"/>
  <sheetViews>
    <sheetView tabSelected="1" topLeftCell="A10" workbookViewId="0">
      <selection activeCell="B83" sqref="B83"/>
    </sheetView>
  </sheetViews>
  <sheetFormatPr baseColWidth="10" defaultRowHeight="14.4" x14ac:dyDescent="0.3"/>
  <cols>
    <col min="1" max="1" width="13.44140625" style="1" customWidth="1"/>
    <col min="2" max="2" width="55" style="3" customWidth="1"/>
    <col min="3" max="3" width="15.88671875" style="4" hidden="1" customWidth="1"/>
    <col min="4" max="4" width="7.6640625" style="4" hidden="1" customWidth="1"/>
    <col min="5" max="5" width="15.44140625" style="31" customWidth="1"/>
    <col min="6" max="6" width="15.5546875" style="31" customWidth="1"/>
    <col min="7" max="7" width="15.33203125" style="31" customWidth="1"/>
  </cols>
  <sheetData>
    <row r="1" spans="1:7" ht="23.4" customHeight="1" x14ac:dyDescent="0.3">
      <c r="A1" s="41" t="s">
        <v>81</v>
      </c>
      <c r="B1" s="41"/>
      <c r="C1" s="41"/>
      <c r="D1" s="42"/>
      <c r="E1" s="42"/>
    </row>
    <row r="2" spans="1:7" s="3" customFormat="1" ht="28.8" customHeight="1" x14ac:dyDescent="0.3">
      <c r="A2" s="14" t="s">
        <v>64</v>
      </c>
      <c r="B2" s="9" t="s">
        <v>65</v>
      </c>
      <c r="C2" s="15" t="s">
        <v>75</v>
      </c>
      <c r="D2" s="15" t="s">
        <v>74</v>
      </c>
      <c r="E2" s="32" t="s">
        <v>76</v>
      </c>
      <c r="F2" s="32" t="s">
        <v>80</v>
      </c>
      <c r="G2" s="32" t="s">
        <v>82</v>
      </c>
    </row>
    <row r="3" spans="1:7" s="2" customFormat="1" ht="15" customHeight="1" x14ac:dyDescent="0.3">
      <c r="A3" s="10">
        <v>3</v>
      </c>
      <c r="B3" s="11" t="s">
        <v>0</v>
      </c>
      <c r="C3" s="12"/>
      <c r="D3" s="12"/>
      <c r="E3" s="38"/>
      <c r="F3" s="33"/>
      <c r="G3" s="33"/>
    </row>
    <row r="4" spans="1:7" s="2" customFormat="1" ht="15" customHeight="1" x14ac:dyDescent="0.3">
      <c r="A4" s="10">
        <v>34</v>
      </c>
      <c r="B4" s="11" t="s">
        <v>1</v>
      </c>
      <c r="C4" s="12"/>
      <c r="D4" s="12"/>
      <c r="E4" s="38"/>
      <c r="F4" s="33"/>
      <c r="G4" s="33"/>
    </row>
    <row r="5" spans="1:7" ht="15" customHeight="1" x14ac:dyDescent="0.3">
      <c r="A5" s="6">
        <v>3400</v>
      </c>
      <c r="B5" s="7" t="s">
        <v>2</v>
      </c>
      <c r="C5" s="8">
        <v>155000</v>
      </c>
      <c r="D5" s="8">
        <v>173075.5</v>
      </c>
      <c r="E5" s="34">
        <v>160000</v>
      </c>
      <c r="F5" s="34">
        <v>161649.06</v>
      </c>
      <c r="G5" s="34">
        <v>160000</v>
      </c>
    </row>
    <row r="6" spans="1:7" ht="15" customHeight="1" x14ac:dyDescent="0.3">
      <c r="A6" s="6">
        <v>3410</v>
      </c>
      <c r="B6" s="7" t="s">
        <v>3</v>
      </c>
      <c r="C6" s="8">
        <v>30000</v>
      </c>
      <c r="D6" s="8">
        <v>31856.18</v>
      </c>
      <c r="E6" s="34">
        <v>30000</v>
      </c>
      <c r="F6" s="34">
        <v>30800</v>
      </c>
      <c r="G6" s="34">
        <v>30000</v>
      </c>
    </row>
    <row r="7" spans="1:7" ht="15" customHeight="1" x14ac:dyDescent="0.3">
      <c r="A7" s="6">
        <v>3420</v>
      </c>
      <c r="B7" s="7" t="s">
        <v>4</v>
      </c>
      <c r="C7" s="8">
        <v>45000</v>
      </c>
      <c r="D7" s="8">
        <v>62251.199999999997</v>
      </c>
      <c r="E7" s="34">
        <v>55000</v>
      </c>
      <c r="F7" s="34">
        <v>52746.81</v>
      </c>
      <c r="G7" s="34">
        <v>50000</v>
      </c>
    </row>
    <row r="8" spans="1:7" ht="15" customHeight="1" x14ac:dyDescent="0.3">
      <c r="A8" s="6">
        <v>3430</v>
      </c>
      <c r="B8" s="7" t="s">
        <v>5</v>
      </c>
      <c r="C8" s="8">
        <v>2500</v>
      </c>
      <c r="D8" s="8">
        <v>3224</v>
      </c>
      <c r="E8" s="34">
        <v>2500</v>
      </c>
      <c r="F8" s="35">
        <v>4346</v>
      </c>
      <c r="G8" s="34">
        <v>2500</v>
      </c>
    </row>
    <row r="9" spans="1:7" ht="15" customHeight="1" x14ac:dyDescent="0.3">
      <c r="A9" s="6">
        <v>3450</v>
      </c>
      <c r="B9" s="7" t="s">
        <v>6</v>
      </c>
      <c r="C9" s="8">
        <v>2500</v>
      </c>
      <c r="D9" s="8">
        <v>2320</v>
      </c>
      <c r="E9" s="34">
        <v>2500</v>
      </c>
      <c r="F9" s="35">
        <v>2315</v>
      </c>
      <c r="G9" s="34">
        <v>2000</v>
      </c>
    </row>
    <row r="10" spans="1:7" s="2" customFormat="1" ht="15" customHeight="1" x14ac:dyDescent="0.3">
      <c r="A10" s="10">
        <v>36</v>
      </c>
      <c r="B10" s="11" t="s">
        <v>7</v>
      </c>
      <c r="C10" s="12"/>
      <c r="D10" s="12"/>
      <c r="E10" s="38"/>
      <c r="F10" s="36"/>
      <c r="G10" s="33"/>
    </row>
    <row r="11" spans="1:7" ht="15" customHeight="1" x14ac:dyDescent="0.3">
      <c r="A11" s="6">
        <v>3610</v>
      </c>
      <c r="B11" s="7" t="s">
        <v>8</v>
      </c>
      <c r="C11" s="8">
        <v>25000</v>
      </c>
      <c r="D11" s="8">
        <v>52058.35</v>
      </c>
      <c r="E11" s="34">
        <v>45000</v>
      </c>
      <c r="F11" s="35">
        <v>34880.300000000003</v>
      </c>
      <c r="G11" s="34">
        <v>35000</v>
      </c>
    </row>
    <row r="12" spans="1:7" ht="15" customHeight="1" x14ac:dyDescent="0.3">
      <c r="A12" s="6">
        <v>3640</v>
      </c>
      <c r="B12" s="7" t="s">
        <v>9</v>
      </c>
      <c r="C12" s="8">
        <v>18000</v>
      </c>
      <c r="D12" s="8">
        <v>21853.89</v>
      </c>
      <c r="E12" s="34">
        <v>20000</v>
      </c>
      <c r="F12" s="35">
        <v>21807.57</v>
      </c>
      <c r="G12" s="34">
        <v>20000</v>
      </c>
    </row>
    <row r="13" spans="1:7" ht="15" customHeight="1" x14ac:dyDescent="0.3">
      <c r="A13" s="6">
        <v>3650</v>
      </c>
      <c r="B13" s="7" t="s">
        <v>10</v>
      </c>
      <c r="C13" s="8">
        <v>5000</v>
      </c>
      <c r="D13" s="8">
        <v>1063.8</v>
      </c>
      <c r="E13" s="34">
        <v>1000</v>
      </c>
      <c r="F13" s="35">
        <v>1830</v>
      </c>
      <c r="G13" s="34">
        <v>1500</v>
      </c>
    </row>
    <row r="14" spans="1:7" ht="15" customHeight="1" x14ac:dyDescent="0.3">
      <c r="A14" s="6">
        <v>3660</v>
      </c>
      <c r="B14" s="7" t="s">
        <v>70</v>
      </c>
      <c r="C14" s="8"/>
      <c r="D14" s="8">
        <v>-1790</v>
      </c>
      <c r="E14" s="34">
        <v>-2000</v>
      </c>
      <c r="F14" s="35">
        <v>50</v>
      </c>
      <c r="G14" s="34">
        <v>1000</v>
      </c>
    </row>
    <row r="15" spans="1:7" ht="15" customHeight="1" x14ac:dyDescent="0.3">
      <c r="A15" s="6">
        <v>3680</v>
      </c>
      <c r="B15" s="7" t="s">
        <v>11</v>
      </c>
      <c r="C15" s="8"/>
      <c r="D15" s="8">
        <v>1016.6</v>
      </c>
      <c r="E15" s="34">
        <v>2000</v>
      </c>
      <c r="F15" s="35">
        <v>270</v>
      </c>
      <c r="G15" s="34">
        <v>1000</v>
      </c>
    </row>
    <row r="16" spans="1:7" s="2" customFormat="1" ht="15" customHeight="1" x14ac:dyDescent="0.3">
      <c r="A16" s="10">
        <v>37</v>
      </c>
      <c r="B16" s="11" t="s">
        <v>12</v>
      </c>
      <c r="C16" s="12"/>
      <c r="D16" s="12"/>
      <c r="E16" s="38"/>
      <c r="F16" s="33"/>
      <c r="G16" s="33"/>
    </row>
    <row r="17" spans="1:7" s="2" customFormat="1" ht="15" customHeight="1" x14ac:dyDescent="0.3">
      <c r="A17" s="10">
        <v>4</v>
      </c>
      <c r="B17" s="11" t="s">
        <v>13</v>
      </c>
      <c r="C17" s="12"/>
      <c r="D17" s="12"/>
      <c r="E17" s="38"/>
      <c r="F17" s="33"/>
      <c r="G17" s="33"/>
    </row>
    <row r="18" spans="1:7" ht="15" customHeight="1" x14ac:dyDescent="0.3">
      <c r="A18" s="6">
        <v>5040</v>
      </c>
      <c r="B18" s="7" t="s">
        <v>14</v>
      </c>
      <c r="C18" s="8">
        <v>-5000</v>
      </c>
      <c r="D18" s="8">
        <v>-3401</v>
      </c>
      <c r="E18" s="34">
        <v>-4500</v>
      </c>
      <c r="F18" s="34">
        <v>-3474.5</v>
      </c>
      <c r="G18" s="34">
        <v>-4000</v>
      </c>
    </row>
    <row r="19" spans="1:7" ht="15" customHeight="1" x14ac:dyDescent="0.3">
      <c r="A19" s="6">
        <v>5050</v>
      </c>
      <c r="B19" s="7" t="s">
        <v>15</v>
      </c>
      <c r="C19" s="8">
        <v>-15000</v>
      </c>
      <c r="D19" s="8">
        <v>-19595.599999999999</v>
      </c>
      <c r="E19" s="34">
        <v>-25000</v>
      </c>
      <c r="F19" s="34">
        <v>-19972</v>
      </c>
      <c r="G19" s="34">
        <v>-25000</v>
      </c>
    </row>
    <row r="20" spans="1:7" ht="15" customHeight="1" x14ac:dyDescent="0.3">
      <c r="A20" s="6">
        <v>5060</v>
      </c>
      <c r="B20" s="7" t="s">
        <v>16</v>
      </c>
      <c r="C20" s="8">
        <v>-5000</v>
      </c>
      <c r="D20" s="8">
        <v>-3608.05</v>
      </c>
      <c r="E20" s="34">
        <v>-4500</v>
      </c>
      <c r="F20" s="34">
        <v>-22985.55</v>
      </c>
      <c r="G20" s="34">
        <v>-5000</v>
      </c>
    </row>
    <row r="21" spans="1:7" ht="15" customHeight="1" x14ac:dyDescent="0.3">
      <c r="A21" s="6">
        <v>5070</v>
      </c>
      <c r="B21" s="7" t="s">
        <v>17</v>
      </c>
      <c r="C21" s="8">
        <v>-500</v>
      </c>
      <c r="D21" s="8">
        <v>-146.4</v>
      </c>
      <c r="E21" s="34">
        <v>-500</v>
      </c>
      <c r="F21" s="34">
        <v>-187</v>
      </c>
      <c r="G21" s="34">
        <v>-500</v>
      </c>
    </row>
    <row r="22" spans="1:7" s="2" customFormat="1" ht="15" customHeight="1" x14ac:dyDescent="0.3">
      <c r="A22" s="10">
        <v>5</v>
      </c>
      <c r="B22" s="11" t="s">
        <v>18</v>
      </c>
      <c r="C22" s="12"/>
      <c r="D22" s="12"/>
      <c r="E22" s="38"/>
      <c r="F22" s="33"/>
      <c r="G22" s="33"/>
    </row>
    <row r="23" spans="1:7" s="2" customFormat="1" ht="15" customHeight="1" x14ac:dyDescent="0.3">
      <c r="A23" s="10">
        <v>6</v>
      </c>
      <c r="B23" s="11" t="s">
        <v>19</v>
      </c>
      <c r="C23" s="12"/>
      <c r="D23" s="12"/>
      <c r="E23" s="38"/>
      <c r="F23" s="33"/>
      <c r="G23" s="33"/>
    </row>
    <row r="24" spans="1:7" s="2" customFormat="1" ht="15" customHeight="1" x14ac:dyDescent="0.3">
      <c r="A24" s="10">
        <v>60</v>
      </c>
      <c r="B24" s="11" t="s">
        <v>20</v>
      </c>
      <c r="C24" s="12"/>
      <c r="D24" s="12"/>
      <c r="E24" s="38"/>
      <c r="F24" s="33"/>
      <c r="G24" s="33"/>
    </row>
    <row r="25" spans="1:7" ht="15" customHeight="1" x14ac:dyDescent="0.3">
      <c r="A25" s="6">
        <v>6010</v>
      </c>
      <c r="B25" s="7" t="s">
        <v>21</v>
      </c>
      <c r="C25" s="8">
        <v>-48000</v>
      </c>
      <c r="D25" s="8">
        <v>-37282.5</v>
      </c>
      <c r="E25" s="34">
        <v>-45000</v>
      </c>
      <c r="F25" s="34">
        <v>-20115.95</v>
      </c>
      <c r="G25" s="34">
        <v>-45000</v>
      </c>
    </row>
    <row r="26" spans="1:7" ht="15" customHeight="1" x14ac:dyDescent="0.3">
      <c r="A26" s="6">
        <v>6011</v>
      </c>
      <c r="B26" s="7" t="s">
        <v>22</v>
      </c>
      <c r="C26" s="8">
        <v>2500</v>
      </c>
      <c r="D26" s="8">
        <v>1391.4</v>
      </c>
      <c r="E26" s="34">
        <v>2500</v>
      </c>
      <c r="F26" s="34">
        <v>1597.6</v>
      </c>
      <c r="G26" s="34">
        <v>1500</v>
      </c>
    </row>
    <row r="27" spans="1:7" ht="15" customHeight="1" x14ac:dyDescent="0.3">
      <c r="A27" s="6">
        <v>6020</v>
      </c>
      <c r="B27" s="7" t="s">
        <v>23</v>
      </c>
      <c r="C27" s="8">
        <v>5000</v>
      </c>
      <c r="D27" s="8">
        <v>14465</v>
      </c>
      <c r="E27" s="34">
        <v>5000</v>
      </c>
      <c r="F27" s="34">
        <v>4995.6000000000004</v>
      </c>
      <c r="G27" s="34">
        <v>5000</v>
      </c>
    </row>
    <row r="28" spans="1:7" ht="15" customHeight="1" x14ac:dyDescent="0.3">
      <c r="A28" s="6">
        <v>6030</v>
      </c>
      <c r="B28" s="7" t="s">
        <v>24</v>
      </c>
      <c r="C28" s="8">
        <v>-9000</v>
      </c>
      <c r="D28" s="8">
        <v>-14454.45</v>
      </c>
      <c r="E28" s="34">
        <v>-10000</v>
      </c>
      <c r="F28" s="34">
        <v>-21600.9</v>
      </c>
      <c r="G28" s="34">
        <v>-20000</v>
      </c>
    </row>
    <row r="29" spans="1:7" ht="15" customHeight="1" x14ac:dyDescent="0.3">
      <c r="A29" s="6">
        <v>6040</v>
      </c>
      <c r="B29" s="7" t="s">
        <v>25</v>
      </c>
      <c r="C29" s="13">
        <v>-50000</v>
      </c>
      <c r="D29" s="13">
        <v>-54631.1</v>
      </c>
      <c r="E29" s="35">
        <v>-20000</v>
      </c>
      <c r="F29" s="34">
        <v>-13933.75</v>
      </c>
      <c r="G29" s="34">
        <v>-15000</v>
      </c>
    </row>
    <row r="30" spans="1:7" ht="15" customHeight="1" x14ac:dyDescent="0.3">
      <c r="A30" s="6"/>
      <c r="B30" s="7" t="s">
        <v>77</v>
      </c>
      <c r="C30" s="13"/>
      <c r="D30" s="13"/>
      <c r="E30" s="35">
        <v>-20000</v>
      </c>
      <c r="F30" s="34"/>
      <c r="G30" s="34"/>
    </row>
    <row r="31" spans="1:7" ht="15" customHeight="1" x14ac:dyDescent="0.3">
      <c r="A31" s="6">
        <v>6050</v>
      </c>
      <c r="B31" s="7" t="s">
        <v>26</v>
      </c>
      <c r="C31" s="8">
        <v>-3000</v>
      </c>
      <c r="D31" s="8">
        <v>-2149.4</v>
      </c>
      <c r="E31" s="34">
        <v>-2500</v>
      </c>
      <c r="F31" s="34">
        <v>-1303.3</v>
      </c>
      <c r="G31" s="34">
        <v>-2000</v>
      </c>
    </row>
    <row r="32" spans="1:7" ht="15" customHeight="1" x14ac:dyDescent="0.3">
      <c r="A32" s="6">
        <v>6060</v>
      </c>
      <c r="B32" s="7" t="s">
        <v>27</v>
      </c>
      <c r="C32" s="8">
        <v>-4000</v>
      </c>
      <c r="D32" s="8">
        <v>-3193.2</v>
      </c>
      <c r="E32" s="34">
        <v>-4000</v>
      </c>
      <c r="F32" s="34">
        <v>-5901.55</v>
      </c>
      <c r="G32" s="34">
        <v>-4000</v>
      </c>
    </row>
    <row r="33" spans="1:7" ht="15" customHeight="1" x14ac:dyDescent="0.3">
      <c r="A33" s="6">
        <v>6070</v>
      </c>
      <c r="B33" s="7" t="s">
        <v>28</v>
      </c>
      <c r="C33" s="8">
        <v>-3500</v>
      </c>
      <c r="D33" s="8">
        <v>-4359.5</v>
      </c>
      <c r="E33" s="34">
        <v>-4500</v>
      </c>
      <c r="F33" s="34">
        <v>-300</v>
      </c>
      <c r="G33" s="34">
        <v>-300</v>
      </c>
    </row>
    <row r="34" spans="1:7" ht="15" customHeight="1" x14ac:dyDescent="0.3">
      <c r="A34" s="6">
        <v>6080</v>
      </c>
      <c r="B34" s="7" t="s">
        <v>29</v>
      </c>
      <c r="C34" s="8">
        <v>-2000</v>
      </c>
      <c r="D34" s="8"/>
      <c r="E34" s="34"/>
      <c r="F34" s="34"/>
      <c r="G34" s="34"/>
    </row>
    <row r="35" spans="1:7" s="2" customFormat="1" ht="15" customHeight="1" x14ac:dyDescent="0.3">
      <c r="A35" s="10">
        <v>62</v>
      </c>
      <c r="B35" s="11" t="s">
        <v>30</v>
      </c>
      <c r="C35" s="12"/>
      <c r="D35" s="12"/>
      <c r="E35" s="38"/>
      <c r="F35" s="33"/>
      <c r="G35" s="33"/>
    </row>
    <row r="36" spans="1:7" ht="15" customHeight="1" x14ac:dyDescent="0.3">
      <c r="A36" s="6">
        <v>6200</v>
      </c>
      <c r="B36" s="30" t="s">
        <v>83</v>
      </c>
      <c r="C36" s="13">
        <v>-30000</v>
      </c>
      <c r="D36" s="13">
        <v>-19766.55</v>
      </c>
      <c r="E36" s="35">
        <v>-30000</v>
      </c>
      <c r="F36" s="35">
        <v>-38225.550000000003</v>
      </c>
      <c r="G36" s="35">
        <v>-50000</v>
      </c>
    </row>
    <row r="37" spans="1:7" ht="15" customHeight="1" x14ac:dyDescent="0.3">
      <c r="A37" s="6">
        <v>6210</v>
      </c>
      <c r="B37" s="7" t="s">
        <v>32</v>
      </c>
      <c r="C37" s="8">
        <v>-30000</v>
      </c>
      <c r="D37" s="8">
        <v>-19411.7</v>
      </c>
      <c r="E37" s="34">
        <v>-30000</v>
      </c>
      <c r="F37" s="34">
        <v>-5308.1</v>
      </c>
      <c r="G37" s="34">
        <v>-30000</v>
      </c>
    </row>
    <row r="38" spans="1:7" ht="15" customHeight="1" x14ac:dyDescent="0.3">
      <c r="A38" s="6">
        <v>6211</v>
      </c>
      <c r="B38" s="7" t="s">
        <v>33</v>
      </c>
      <c r="C38" s="8">
        <v>4500</v>
      </c>
      <c r="D38" s="8">
        <v>6199.5</v>
      </c>
      <c r="E38" s="34">
        <v>6000</v>
      </c>
      <c r="F38" s="34">
        <v>1876.3</v>
      </c>
      <c r="G38" s="34">
        <v>6000</v>
      </c>
    </row>
    <row r="39" spans="1:7" ht="15" customHeight="1" x14ac:dyDescent="0.3">
      <c r="A39" s="6">
        <v>6220</v>
      </c>
      <c r="B39" s="7" t="s">
        <v>69</v>
      </c>
      <c r="C39" s="8">
        <v>-15000</v>
      </c>
      <c r="D39" s="8">
        <v>-10059.299999999999</v>
      </c>
      <c r="E39" s="34">
        <v>-15000</v>
      </c>
      <c r="F39" s="34">
        <v>-14987.05</v>
      </c>
      <c r="G39" s="34">
        <v>-15000</v>
      </c>
    </row>
    <row r="40" spans="1:7" s="2" customFormat="1" ht="15" customHeight="1" x14ac:dyDescent="0.3">
      <c r="A40" s="10">
        <v>63</v>
      </c>
      <c r="B40" s="11" t="s">
        <v>34</v>
      </c>
      <c r="C40" s="12"/>
      <c r="D40" s="12"/>
      <c r="E40" s="38"/>
      <c r="F40" s="33"/>
      <c r="G40" s="33"/>
    </row>
    <row r="41" spans="1:7" ht="15" customHeight="1" x14ac:dyDescent="0.3">
      <c r="A41" s="6">
        <v>6300</v>
      </c>
      <c r="B41" s="7" t="s">
        <v>62</v>
      </c>
      <c r="C41" s="8">
        <v>-500</v>
      </c>
      <c r="D41" s="8">
        <v>-3504.35</v>
      </c>
      <c r="E41" s="34">
        <v>-3000</v>
      </c>
      <c r="F41" s="34">
        <v>-3513.15</v>
      </c>
      <c r="G41" s="34">
        <v>-3500</v>
      </c>
    </row>
    <row r="42" spans="1:7" ht="15" customHeight="1" x14ac:dyDescent="0.3">
      <c r="A42" s="6">
        <v>6310</v>
      </c>
      <c r="B42" s="7" t="s">
        <v>63</v>
      </c>
      <c r="C42" s="8">
        <v>-500</v>
      </c>
      <c r="D42" s="8"/>
      <c r="E42" s="34"/>
      <c r="F42" s="34"/>
      <c r="G42" s="34"/>
    </row>
    <row r="43" spans="1:7" s="2" customFormat="1" ht="15" customHeight="1" x14ac:dyDescent="0.3">
      <c r="A43" s="10">
        <v>65</v>
      </c>
      <c r="B43" s="11" t="s">
        <v>35</v>
      </c>
      <c r="C43" s="12"/>
      <c r="D43" s="12"/>
      <c r="E43" s="38"/>
      <c r="F43" s="33"/>
      <c r="G43" s="33"/>
    </row>
    <row r="44" spans="1:7" ht="15" customHeight="1" x14ac:dyDescent="0.3">
      <c r="A44" s="6">
        <v>6500</v>
      </c>
      <c r="B44" s="7" t="s">
        <v>66</v>
      </c>
      <c r="C44" s="8">
        <v>-6000</v>
      </c>
      <c r="D44" s="8">
        <v>-6665.05</v>
      </c>
      <c r="E44" s="34">
        <v>-7500</v>
      </c>
      <c r="F44" s="34">
        <v>-6255.15</v>
      </c>
      <c r="G44" s="34">
        <v>-7500</v>
      </c>
    </row>
    <row r="45" spans="1:7" ht="15" customHeight="1" x14ac:dyDescent="0.3">
      <c r="A45" s="6">
        <v>6510</v>
      </c>
      <c r="B45" s="7" t="s">
        <v>36</v>
      </c>
      <c r="C45" s="8">
        <v>-6000</v>
      </c>
      <c r="D45" s="8">
        <v>-2475.25</v>
      </c>
      <c r="E45" s="34">
        <v>-3000</v>
      </c>
      <c r="F45" s="34">
        <v>-917.85</v>
      </c>
      <c r="G45" s="34">
        <v>-3000</v>
      </c>
    </row>
    <row r="46" spans="1:7" s="2" customFormat="1" ht="15" customHeight="1" x14ac:dyDescent="0.3">
      <c r="A46" s="10">
        <v>66</v>
      </c>
      <c r="B46" s="11" t="s">
        <v>37</v>
      </c>
      <c r="C46" s="12"/>
      <c r="D46" s="12"/>
      <c r="E46" s="38"/>
      <c r="F46" s="33"/>
      <c r="G46" s="33"/>
    </row>
    <row r="47" spans="1:7" ht="15" customHeight="1" x14ac:dyDescent="0.3">
      <c r="A47" s="6">
        <v>6600</v>
      </c>
      <c r="B47" s="7" t="s">
        <v>67</v>
      </c>
      <c r="C47" s="8">
        <v>-10000</v>
      </c>
      <c r="D47" s="8">
        <v>-2957.55</v>
      </c>
      <c r="E47" s="34">
        <v>-5000</v>
      </c>
      <c r="F47" s="34">
        <v>-5167.55</v>
      </c>
      <c r="G47" s="34">
        <v>-5000</v>
      </c>
    </row>
    <row r="48" spans="1:7" ht="15" customHeight="1" x14ac:dyDescent="0.3">
      <c r="A48" s="6">
        <v>6610</v>
      </c>
      <c r="B48" s="7" t="s">
        <v>38</v>
      </c>
      <c r="C48" s="8">
        <v>-3000</v>
      </c>
      <c r="D48" s="8">
        <v>-2930.3</v>
      </c>
      <c r="E48" s="34">
        <v>-3000</v>
      </c>
      <c r="F48" s="34">
        <v>-2999.23</v>
      </c>
      <c r="G48" s="34">
        <v>-3000</v>
      </c>
    </row>
    <row r="49" spans="1:7" ht="15" customHeight="1" x14ac:dyDescent="0.3">
      <c r="A49" s="6">
        <v>6620</v>
      </c>
      <c r="B49" s="7" t="s">
        <v>39</v>
      </c>
      <c r="C49" s="8">
        <v>-6000</v>
      </c>
      <c r="D49" s="8">
        <v>-4657.95</v>
      </c>
      <c r="E49" s="34">
        <v>-6000</v>
      </c>
      <c r="F49" s="34">
        <v>-2036.95</v>
      </c>
      <c r="G49" s="34">
        <v>-2500</v>
      </c>
    </row>
    <row r="50" spans="1:7" ht="15" customHeight="1" x14ac:dyDescent="0.3">
      <c r="A50" s="6">
        <v>6630</v>
      </c>
      <c r="B50" s="7" t="s">
        <v>40</v>
      </c>
      <c r="C50" s="8">
        <v>-2500</v>
      </c>
      <c r="D50" s="8">
        <v>-290.8</v>
      </c>
      <c r="E50" s="34">
        <v>-1500</v>
      </c>
      <c r="F50" s="34">
        <v>-1735.05</v>
      </c>
      <c r="G50" s="34">
        <v>-2000</v>
      </c>
    </row>
    <row r="51" spans="1:7" s="2" customFormat="1" ht="15" customHeight="1" x14ac:dyDescent="0.3">
      <c r="A51" s="10">
        <v>67</v>
      </c>
      <c r="B51" s="11" t="s">
        <v>41</v>
      </c>
      <c r="C51" s="12"/>
      <c r="D51" s="12"/>
      <c r="E51" s="39"/>
      <c r="F51" s="33"/>
      <c r="G51" s="33"/>
    </row>
    <row r="52" spans="1:7" ht="15" customHeight="1" x14ac:dyDescent="0.3">
      <c r="A52" s="6">
        <v>6700</v>
      </c>
      <c r="B52" s="7" t="s">
        <v>42</v>
      </c>
      <c r="C52" s="8">
        <v>-3000</v>
      </c>
      <c r="D52" s="8">
        <v>-4145.1000000000004</v>
      </c>
      <c r="E52" s="34">
        <v>-3000</v>
      </c>
      <c r="F52" s="34">
        <v>-1650.2</v>
      </c>
      <c r="G52" s="34">
        <v>-2000</v>
      </c>
    </row>
    <row r="53" spans="1:7" ht="15" customHeight="1" x14ac:dyDescent="0.3">
      <c r="A53" s="6">
        <v>6710</v>
      </c>
      <c r="B53" s="7" t="s">
        <v>68</v>
      </c>
      <c r="C53" s="8">
        <v>-10000</v>
      </c>
      <c r="D53" s="8">
        <v>-7558.85</v>
      </c>
      <c r="E53" s="34">
        <v>-15000</v>
      </c>
      <c r="F53" s="34">
        <v>-9422.7999999999993</v>
      </c>
      <c r="G53" s="34">
        <v>-12000</v>
      </c>
    </row>
    <row r="54" spans="1:7" ht="15" customHeight="1" x14ac:dyDescent="0.3">
      <c r="A54" s="6">
        <v>6740</v>
      </c>
      <c r="B54" s="7" t="s">
        <v>43</v>
      </c>
      <c r="C54" s="8">
        <v>-8000</v>
      </c>
      <c r="D54" s="8">
        <v>-3596</v>
      </c>
      <c r="E54" s="40">
        <v>-4500</v>
      </c>
      <c r="F54" s="34">
        <v>-2656</v>
      </c>
      <c r="G54" s="34">
        <v>-4500</v>
      </c>
    </row>
    <row r="55" spans="1:7" ht="15" customHeight="1" x14ac:dyDescent="0.3">
      <c r="A55" s="6">
        <v>6750</v>
      </c>
      <c r="B55" s="7" t="s">
        <v>44</v>
      </c>
      <c r="C55" s="8">
        <v>-5000</v>
      </c>
      <c r="D55" s="8">
        <v>-14741.25</v>
      </c>
      <c r="E55" s="34">
        <v>-15000</v>
      </c>
      <c r="F55" s="34">
        <v>-15338.75</v>
      </c>
      <c r="G55" s="34">
        <v>-15000</v>
      </c>
    </row>
    <row r="56" spans="1:7" ht="15" customHeight="1" x14ac:dyDescent="0.3">
      <c r="A56" s="6">
        <v>6760</v>
      </c>
      <c r="B56" s="7" t="s">
        <v>72</v>
      </c>
      <c r="C56" s="8"/>
      <c r="D56" s="8">
        <v>-380</v>
      </c>
      <c r="E56" s="34"/>
      <c r="F56" s="34"/>
      <c r="G56" s="34">
        <v>-5000</v>
      </c>
    </row>
    <row r="57" spans="1:7" ht="15" customHeight="1" x14ac:dyDescent="0.3">
      <c r="A57" s="6">
        <v>6780</v>
      </c>
      <c r="B57" s="7" t="s">
        <v>71</v>
      </c>
      <c r="C57" s="8">
        <v>-16000</v>
      </c>
      <c r="D57" s="8">
        <v>-20606.150000000001</v>
      </c>
      <c r="E57" s="34">
        <v>-10000</v>
      </c>
      <c r="F57" s="34">
        <v>-15534</v>
      </c>
      <c r="G57" s="34">
        <v>-10000</v>
      </c>
    </row>
    <row r="58" spans="1:7" s="2" customFormat="1" ht="15" customHeight="1" x14ac:dyDescent="0.3">
      <c r="A58" s="10">
        <v>68</v>
      </c>
      <c r="B58" s="11" t="s">
        <v>45</v>
      </c>
      <c r="C58" s="12"/>
      <c r="D58" s="12"/>
      <c r="E58" s="38"/>
      <c r="F58" s="33"/>
      <c r="G58" s="33"/>
    </row>
    <row r="59" spans="1:7" ht="15" customHeight="1" x14ac:dyDescent="0.3">
      <c r="A59" s="6">
        <v>6820</v>
      </c>
      <c r="B59" s="7" t="s">
        <v>46</v>
      </c>
      <c r="C59" s="13">
        <v>-25000</v>
      </c>
      <c r="D59" s="24">
        <v>-52500</v>
      </c>
      <c r="E59" s="35">
        <v>-30000</v>
      </c>
      <c r="F59" s="35">
        <v>-35000</v>
      </c>
      <c r="G59" s="34">
        <v>-15000</v>
      </c>
    </row>
    <row r="60" spans="1:7" s="2" customFormat="1" ht="15" customHeight="1" x14ac:dyDescent="0.3">
      <c r="A60" s="10">
        <v>69</v>
      </c>
      <c r="B60" s="11" t="s">
        <v>47</v>
      </c>
      <c r="C60" s="12"/>
      <c r="D60" s="12"/>
      <c r="E60" s="38"/>
      <c r="F60" s="33"/>
      <c r="G60" s="33"/>
    </row>
    <row r="61" spans="1:7" s="2" customFormat="1" ht="15" customHeight="1" x14ac:dyDescent="0.3">
      <c r="A61" s="10">
        <v>690</v>
      </c>
      <c r="B61" s="11" t="s">
        <v>48</v>
      </c>
      <c r="C61" s="12"/>
      <c r="D61" s="12"/>
      <c r="E61" s="38"/>
      <c r="F61" s="33"/>
      <c r="G61" s="33"/>
    </row>
    <row r="62" spans="1:7" ht="15" customHeight="1" x14ac:dyDescent="0.3">
      <c r="A62" s="6">
        <v>6940</v>
      </c>
      <c r="B62" s="7" t="s">
        <v>49</v>
      </c>
      <c r="C62" s="8">
        <v>-3000</v>
      </c>
      <c r="D62" s="8">
        <v>-1557.75</v>
      </c>
      <c r="E62" s="34">
        <v>-3000</v>
      </c>
      <c r="F62" s="34">
        <v>-2472.8000000000002</v>
      </c>
      <c r="G62" s="34">
        <v>-3000</v>
      </c>
    </row>
    <row r="63" spans="1:7" ht="15" customHeight="1" x14ac:dyDescent="0.3">
      <c r="A63" s="6">
        <v>6950</v>
      </c>
      <c r="B63" s="7" t="s">
        <v>73</v>
      </c>
      <c r="C63" s="8"/>
      <c r="D63" s="8">
        <v>107.55</v>
      </c>
      <c r="E63" s="34">
        <v>100</v>
      </c>
      <c r="F63" s="34">
        <v>76.25</v>
      </c>
      <c r="G63" s="34">
        <v>100</v>
      </c>
    </row>
    <row r="64" spans="1:7" s="2" customFormat="1" ht="15" customHeight="1" x14ac:dyDescent="0.3">
      <c r="A64" s="10">
        <v>7</v>
      </c>
      <c r="B64" s="11" t="s">
        <v>50</v>
      </c>
      <c r="C64" s="12"/>
      <c r="D64" s="12"/>
      <c r="E64" s="38"/>
      <c r="F64" s="33"/>
      <c r="G64" s="33"/>
    </row>
    <row r="65" spans="1:8" s="2" customFormat="1" ht="15" customHeight="1" x14ac:dyDescent="0.3">
      <c r="A65" s="10">
        <v>8</v>
      </c>
      <c r="B65" s="11" t="s">
        <v>51</v>
      </c>
      <c r="C65" s="12"/>
      <c r="D65" s="12"/>
      <c r="E65" s="38"/>
      <c r="F65" s="33"/>
      <c r="G65" s="33"/>
    </row>
    <row r="66" spans="1:8" s="2" customFormat="1" ht="15" customHeight="1" x14ac:dyDescent="0.3">
      <c r="A66" s="10">
        <v>89</v>
      </c>
      <c r="B66" s="11" t="s">
        <v>52</v>
      </c>
      <c r="C66" s="12"/>
      <c r="D66" s="12"/>
      <c r="E66" s="38"/>
      <c r="F66" s="33"/>
      <c r="G66" s="33"/>
    </row>
    <row r="67" spans="1:8" ht="15" customHeight="1" x14ac:dyDescent="0.3">
      <c r="A67" s="6">
        <v>8900</v>
      </c>
      <c r="B67" s="7" t="s">
        <v>53</v>
      </c>
      <c r="C67" s="8">
        <v>-500</v>
      </c>
      <c r="D67" s="8">
        <v>-240.2</v>
      </c>
      <c r="E67" s="34">
        <v>-500</v>
      </c>
      <c r="F67" s="34"/>
      <c r="G67" s="34"/>
    </row>
    <row r="68" spans="1:8" ht="15" customHeight="1" x14ac:dyDescent="0.3">
      <c r="A68" s="6">
        <v>8901</v>
      </c>
      <c r="B68" s="7" t="s">
        <v>54</v>
      </c>
      <c r="C68" s="8">
        <v>-1000</v>
      </c>
      <c r="D68" s="8">
        <v>-999</v>
      </c>
      <c r="E68" s="34">
        <v>-1000</v>
      </c>
      <c r="F68" s="34">
        <v>-1678.8</v>
      </c>
      <c r="G68" s="34">
        <v>-2000</v>
      </c>
    </row>
    <row r="69" spans="1:8" ht="15" customHeight="1" x14ac:dyDescent="0.3">
      <c r="A69" s="6">
        <v>8902</v>
      </c>
      <c r="B69" s="7" t="s">
        <v>55</v>
      </c>
      <c r="C69" s="8">
        <v>-500</v>
      </c>
      <c r="D69" s="8">
        <v>-620</v>
      </c>
      <c r="E69" s="34">
        <v>-500</v>
      </c>
      <c r="F69" s="34"/>
      <c r="G69" s="34"/>
    </row>
    <row r="70" spans="1:8" s="2" customFormat="1" ht="15" customHeight="1" x14ac:dyDescent="0.3">
      <c r="A70" s="10">
        <v>9</v>
      </c>
      <c r="B70" s="11" t="s">
        <v>56</v>
      </c>
      <c r="C70" s="12"/>
      <c r="D70" s="12"/>
      <c r="E70" s="38"/>
      <c r="F70" s="33"/>
      <c r="G70" s="33"/>
    </row>
    <row r="71" spans="1:8" s="2" customFormat="1" ht="15" customHeight="1" x14ac:dyDescent="0.3">
      <c r="A71" s="10">
        <v>92</v>
      </c>
      <c r="B71" s="11" t="s">
        <v>57</v>
      </c>
      <c r="C71" s="12"/>
      <c r="D71" s="12"/>
      <c r="E71" s="38"/>
      <c r="F71" s="33"/>
      <c r="G71" s="33"/>
    </row>
    <row r="72" spans="1:8" s="19" customFormat="1" ht="15" customHeight="1" x14ac:dyDescent="0.3">
      <c r="A72" s="16">
        <v>9200</v>
      </c>
      <c r="B72" s="17" t="s">
        <v>58</v>
      </c>
      <c r="C72" s="18">
        <f>SUM(C5:C71)</f>
        <v>-31500</v>
      </c>
      <c r="D72" s="18">
        <f>SUM(D5:D71)</f>
        <v>46608.670000000013</v>
      </c>
      <c r="E72" s="37">
        <f>SUM(E5:E71)</f>
        <v>2600</v>
      </c>
      <c r="F72" s="37">
        <f>SUM(F5:F71)</f>
        <v>44567.010000000009</v>
      </c>
      <c r="G72" s="37">
        <f>SUM(G5:G71)</f>
        <v>4800</v>
      </c>
    </row>
    <row r="76" spans="1:8" x14ac:dyDescent="0.3">
      <c r="H76" s="25"/>
    </row>
    <row r="77" spans="1:8" x14ac:dyDescent="0.3">
      <c r="H77" s="25"/>
    </row>
  </sheetData>
  <mergeCells count="1">
    <mergeCell ref="A1:E1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Budget_18_19</vt:lpstr>
      <vt:lpstr>Budget_20_21</vt:lpstr>
      <vt:lpstr>Tabelle3</vt:lpstr>
      <vt:lpstr>Budget_18_19!Druckbereich</vt:lpstr>
      <vt:lpstr>Budget_20_21!Druckbereich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 Müller</cp:lastModifiedBy>
  <cp:lastPrinted>2020-11-03T12:36:44Z</cp:lastPrinted>
  <dcterms:created xsi:type="dcterms:W3CDTF">2018-10-13T08:07:22Z</dcterms:created>
  <dcterms:modified xsi:type="dcterms:W3CDTF">2020-11-03T14:12:01Z</dcterms:modified>
</cp:coreProperties>
</file>